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Narf\Desktop\"/>
    </mc:Choice>
  </mc:AlternateContent>
  <bookViews>
    <workbookView xWindow="0" yWindow="0" windowWidth="28665" windowHeight="12870"/>
  </bookViews>
  <sheets>
    <sheet name="Sheet1" sheetId="1" r:id="rId1"/>
  </sheets>
  <definedNames>
    <definedName name="_xlnm.Print_Area" localSheetId="0">Sheet1!$A$1:$R$21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Q19" i="1"/>
  <c r="C21" i="1"/>
  <c r="Q20" i="1"/>
  <c r="Q17" i="1"/>
  <c r="Q13" i="1"/>
  <c r="Q9" i="1"/>
  <c r="Q7" i="1"/>
  <c r="Q6" i="1"/>
  <c r="Q5" i="1"/>
  <c r="Q4" i="1"/>
  <c r="Q3" i="1"/>
  <c r="Q2" i="1"/>
  <c r="M17" i="1"/>
  <c r="M13" i="1"/>
  <c r="M9" i="1"/>
  <c r="M7" i="1"/>
  <c r="M6" i="1"/>
  <c r="M5" i="1"/>
  <c r="M4" i="1"/>
  <c r="M3" i="1"/>
  <c r="M2" i="1"/>
  <c r="B3" i="1"/>
  <c r="C3" i="1"/>
  <c r="B4" i="1"/>
  <c r="C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Q21" i="1" l="1"/>
</calcChain>
</file>

<file path=xl/sharedStrings.xml><?xml version="1.0" encoding="utf-8"?>
<sst xmlns="http://schemas.openxmlformats.org/spreadsheetml/2006/main" count="19" uniqueCount="16">
  <si>
    <t>Need</t>
  </si>
  <si>
    <t>=</t>
  </si>
  <si>
    <t>Total Needed</t>
  </si>
  <si>
    <t>D62</t>
  </si>
  <si>
    <t>D64</t>
  </si>
  <si>
    <t>D66</t>
  </si>
  <si>
    <t>D68</t>
  </si>
  <si>
    <t>D6A</t>
  </si>
  <si>
    <t>D6C</t>
  </si>
  <si>
    <t>D6X0</t>
  </si>
  <si>
    <t>D6X8</t>
  </si>
  <si>
    <t>D6Y0</t>
  </si>
  <si>
    <t>RY0X04</t>
  </si>
  <si>
    <t>Total Cost</t>
  </si>
  <si>
    <t>D8Y0</t>
  </si>
  <si>
    <t>Rough length  (in)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</si>
</sst>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3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13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0" xfId="2" applyAlignment="1">
      <alignment horizontal="center" vertical="center"/>
    </xf>
    <xf numFmtId="0" fontId="1" fillId="2" borderId="0" xfId="1" applyAlignment="1">
      <alignment horizontal="center" vertical="center"/>
    </xf>
    <xf numFmtId="0" fontId="3" fillId="4" borderId="0" xfId="3" applyAlignment="1">
      <alignment horizontal="center" vertical="center"/>
    </xf>
    <xf numFmtId="0" fontId="4" fillId="5" borderId="1" xfId="4" applyAlignment="1">
      <alignment horizontal="center" vertical="center"/>
    </xf>
  </cellXfs>
  <cellStyles count="5">
    <cellStyle name="Bad" xfId="2" builtinId="27"/>
    <cellStyle name="Good" xfId="1" builtinId="26"/>
    <cellStyle name="Input" xfId="4" builtinId="20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topLeftCell="A4" workbookViewId="0">
      <selection activeCell="M23" sqref="M23"/>
    </sheetView>
  </sheetViews>
  <sheetFormatPr defaultColWidth="15.140625" defaultRowHeight="34.5" customHeight="1" x14ac:dyDescent="0.25"/>
  <cols>
    <col min="1" max="2" width="15.140625" style="1"/>
    <col min="3" max="3" width="15.140625" style="2"/>
    <col min="4" max="4" width="3.7109375" style="3" customWidth="1"/>
    <col min="5" max="6" width="15.140625" style="2"/>
    <col min="7" max="7" width="3.7109375" style="4" customWidth="1"/>
    <col min="8" max="11" width="15.140625" style="1"/>
    <col min="12" max="12" width="3.85546875" style="3" customWidth="1"/>
    <col min="13" max="14" width="15.140625" style="1"/>
    <col min="15" max="15" width="15.140625" style="5"/>
    <col min="16" max="16" width="3.85546875" style="3" customWidth="1"/>
    <col min="17" max="16384" width="15.140625" style="1"/>
  </cols>
  <sheetData>
    <row r="1" spans="1:17" ht="34.5" customHeight="1" x14ac:dyDescent="0.25">
      <c r="A1" s="1">
        <v>3</v>
      </c>
      <c r="H1" s="1" t="s">
        <v>0</v>
      </c>
      <c r="M1" s="1" t="s">
        <v>2</v>
      </c>
      <c r="Q1" s="1" t="s">
        <v>13</v>
      </c>
    </row>
    <row r="2" spans="1:17" ht="34.5" customHeight="1" x14ac:dyDescent="0.25">
      <c r="B2" s="1">
        <v>1</v>
      </c>
      <c r="C2" s="2">
        <v>0.125</v>
      </c>
      <c r="H2" s="10">
        <v>3</v>
      </c>
      <c r="I2" s="10"/>
      <c r="J2" s="11">
        <v>3</v>
      </c>
      <c r="K2" s="12">
        <v>3</v>
      </c>
      <c r="M2" s="1">
        <f>SUM(H2:K2)</f>
        <v>9</v>
      </c>
      <c r="N2" s="1" t="s">
        <v>3</v>
      </c>
      <c r="O2" s="5">
        <v>0.61</v>
      </c>
      <c r="Q2" s="5">
        <f>O2*M2</f>
        <v>5.49</v>
      </c>
    </row>
    <row r="3" spans="1:17" ht="34.5" customHeight="1" x14ac:dyDescent="0.25">
      <c r="B3" s="1">
        <f>B2+1</f>
        <v>2</v>
      </c>
      <c r="C3" s="2">
        <f>C2+$C$2</f>
        <v>0.25</v>
      </c>
      <c r="H3" s="10">
        <v>3</v>
      </c>
      <c r="I3" s="10">
        <v>3</v>
      </c>
      <c r="J3" s="11">
        <v>3</v>
      </c>
      <c r="K3" s="12">
        <v>3</v>
      </c>
      <c r="M3" s="1">
        <f t="shared" ref="M3:M17" si="0">SUM(H3:K3)</f>
        <v>12</v>
      </c>
      <c r="N3" s="1" t="s">
        <v>4</v>
      </c>
      <c r="O3" s="5">
        <v>1.04</v>
      </c>
      <c r="Q3" s="5">
        <f t="shared" ref="Q3:Q7" si="1">O3*M3</f>
        <v>12.48</v>
      </c>
    </row>
    <row r="4" spans="1:17" ht="34.5" customHeight="1" x14ac:dyDescent="0.25">
      <c r="B4" s="1">
        <f t="shared" ref="B4:B15" si="2">B3+1</f>
        <v>3</v>
      </c>
      <c r="C4" s="2">
        <f t="shared" ref="C4:C15" si="3">C3+$C$2</f>
        <v>0.375</v>
      </c>
      <c r="H4" s="10">
        <v>3</v>
      </c>
      <c r="I4" s="10"/>
      <c r="J4" s="11">
        <v>3</v>
      </c>
      <c r="K4" s="12">
        <v>3</v>
      </c>
      <c r="M4" s="1">
        <f t="shared" si="0"/>
        <v>9</v>
      </c>
      <c r="N4" s="1" t="s">
        <v>5</v>
      </c>
      <c r="O4" s="5">
        <v>1.43</v>
      </c>
      <c r="Q4" s="5">
        <f t="shared" si="1"/>
        <v>12.87</v>
      </c>
    </row>
    <row r="5" spans="1:17" ht="34.5" customHeight="1" x14ac:dyDescent="0.25">
      <c r="B5" s="1">
        <f t="shared" si="2"/>
        <v>4</v>
      </c>
      <c r="C5" s="2">
        <f t="shared" si="3"/>
        <v>0.5</v>
      </c>
      <c r="H5" s="10">
        <v>3</v>
      </c>
      <c r="I5" s="10"/>
      <c r="M5" s="1">
        <f t="shared" si="0"/>
        <v>3</v>
      </c>
      <c r="N5" s="1" t="s">
        <v>6</v>
      </c>
      <c r="O5" s="5">
        <v>1.89</v>
      </c>
      <c r="Q5" s="5">
        <f t="shared" si="1"/>
        <v>5.67</v>
      </c>
    </row>
    <row r="6" spans="1:17" ht="34.5" customHeight="1" x14ac:dyDescent="0.25">
      <c r="B6" s="1">
        <f t="shared" si="2"/>
        <v>5</v>
      </c>
      <c r="C6" s="2">
        <f t="shared" si="3"/>
        <v>0.625</v>
      </c>
      <c r="H6" s="10">
        <v>3</v>
      </c>
      <c r="I6" s="10">
        <v>3</v>
      </c>
      <c r="M6" s="1">
        <f t="shared" si="0"/>
        <v>6</v>
      </c>
      <c r="N6" s="1" t="s">
        <v>7</v>
      </c>
      <c r="O6" s="5">
        <v>2.2999999999999998</v>
      </c>
      <c r="Q6" s="5">
        <f t="shared" si="1"/>
        <v>13.799999999999999</v>
      </c>
    </row>
    <row r="7" spans="1:17" ht="34.5" customHeight="1" x14ac:dyDescent="0.25">
      <c r="B7" s="1">
        <f t="shared" si="2"/>
        <v>6</v>
      </c>
      <c r="C7" s="2">
        <f t="shared" si="3"/>
        <v>0.75</v>
      </c>
      <c r="H7" s="10">
        <v>3</v>
      </c>
      <c r="I7" s="10"/>
      <c r="M7" s="1">
        <f t="shared" si="0"/>
        <v>3</v>
      </c>
      <c r="N7" s="1" t="s">
        <v>8</v>
      </c>
      <c r="O7" s="5">
        <v>2.72</v>
      </c>
      <c r="Q7" s="5">
        <f t="shared" si="1"/>
        <v>8.16</v>
      </c>
    </row>
    <row r="8" spans="1:17" ht="34.5" customHeight="1" x14ac:dyDescent="0.25">
      <c r="B8" s="1">
        <f t="shared" si="2"/>
        <v>7</v>
      </c>
      <c r="C8" s="2">
        <f t="shared" si="3"/>
        <v>0.875</v>
      </c>
      <c r="D8" s="3" t="s">
        <v>1</v>
      </c>
      <c r="E8" s="2">
        <v>0.625</v>
      </c>
      <c r="F8" s="2">
        <v>0.25</v>
      </c>
      <c r="H8" s="10"/>
      <c r="I8" s="10"/>
    </row>
    <row r="9" spans="1:17" ht="34.5" customHeight="1" x14ac:dyDescent="0.25">
      <c r="B9" s="1">
        <f t="shared" si="2"/>
        <v>8</v>
      </c>
      <c r="C9" s="2">
        <f t="shared" si="3"/>
        <v>1</v>
      </c>
      <c r="H9" s="11">
        <v>3</v>
      </c>
      <c r="I9" s="11">
        <v>3</v>
      </c>
      <c r="J9" s="11">
        <v>3</v>
      </c>
      <c r="K9" s="11">
        <v>3</v>
      </c>
      <c r="M9" s="1">
        <f t="shared" si="0"/>
        <v>12</v>
      </c>
      <c r="N9" s="1" t="s">
        <v>9</v>
      </c>
      <c r="O9" s="5">
        <v>3.4</v>
      </c>
      <c r="Q9" s="5">
        <f>O9*M9</f>
        <v>40.799999999999997</v>
      </c>
    </row>
    <row r="10" spans="1:17" ht="34.5" customHeight="1" x14ac:dyDescent="0.25">
      <c r="B10" s="1">
        <f t="shared" si="2"/>
        <v>9</v>
      </c>
      <c r="C10" s="2">
        <f t="shared" si="3"/>
        <v>1.125</v>
      </c>
      <c r="D10" s="3" t="s">
        <v>1</v>
      </c>
      <c r="E10" s="2">
        <v>1</v>
      </c>
      <c r="F10" s="2">
        <v>0.125</v>
      </c>
      <c r="H10" s="11"/>
    </row>
    <row r="11" spans="1:17" ht="34.5" customHeight="1" x14ac:dyDescent="0.25">
      <c r="B11" s="1">
        <f t="shared" si="2"/>
        <v>10</v>
      </c>
      <c r="C11" s="2">
        <f t="shared" si="3"/>
        <v>1.25</v>
      </c>
      <c r="D11" s="3" t="s">
        <v>1</v>
      </c>
      <c r="E11" s="2">
        <v>1</v>
      </c>
      <c r="F11" s="2">
        <v>0.25</v>
      </c>
      <c r="H11" s="11"/>
    </row>
    <row r="12" spans="1:17" ht="34.5" customHeight="1" x14ac:dyDescent="0.25">
      <c r="B12" s="1">
        <f t="shared" si="2"/>
        <v>11</v>
      </c>
      <c r="C12" s="2">
        <f t="shared" si="3"/>
        <v>1.375</v>
      </c>
      <c r="D12" s="3" t="s">
        <v>1</v>
      </c>
      <c r="E12" s="2">
        <v>1</v>
      </c>
      <c r="F12" s="2">
        <v>0.375</v>
      </c>
      <c r="H12" s="11"/>
    </row>
    <row r="13" spans="1:17" ht="34.5" customHeight="1" x14ac:dyDescent="0.25">
      <c r="B13" s="1">
        <f t="shared" si="2"/>
        <v>12</v>
      </c>
      <c r="C13" s="2">
        <f t="shared" si="3"/>
        <v>1.5</v>
      </c>
      <c r="H13" s="12">
        <v>3</v>
      </c>
      <c r="I13" s="12">
        <v>3</v>
      </c>
      <c r="J13" s="12">
        <v>3</v>
      </c>
      <c r="K13" s="12">
        <v>3</v>
      </c>
      <c r="M13" s="1">
        <f t="shared" si="0"/>
        <v>12</v>
      </c>
      <c r="N13" s="1" t="s">
        <v>10</v>
      </c>
      <c r="O13" s="5">
        <v>5.09</v>
      </c>
      <c r="Q13" s="5">
        <f>O13*M13</f>
        <v>61.08</v>
      </c>
    </row>
    <row r="14" spans="1:17" ht="34.5" customHeight="1" x14ac:dyDescent="0.25">
      <c r="B14" s="1">
        <f t="shared" si="2"/>
        <v>13</v>
      </c>
      <c r="C14" s="2">
        <f t="shared" si="3"/>
        <v>1.625</v>
      </c>
      <c r="E14" s="2">
        <v>1.5</v>
      </c>
      <c r="F14" s="2">
        <v>0.125</v>
      </c>
      <c r="H14" s="12"/>
    </row>
    <row r="15" spans="1:17" ht="34.5" customHeight="1" x14ac:dyDescent="0.25">
      <c r="B15" s="1">
        <f t="shared" si="2"/>
        <v>14</v>
      </c>
      <c r="C15" s="2">
        <f t="shared" si="3"/>
        <v>1.75</v>
      </c>
      <c r="E15" s="2">
        <v>1.5</v>
      </c>
      <c r="F15" s="2">
        <v>0.25</v>
      </c>
      <c r="H15" s="12"/>
    </row>
    <row r="16" spans="1:17" ht="34.5" customHeight="1" x14ac:dyDescent="0.25">
      <c r="B16" s="1">
        <f t="shared" ref="B16:B18" si="4">B15+1</f>
        <v>15</v>
      </c>
      <c r="C16" s="2">
        <f t="shared" ref="C16:C18" si="5">C15+$C$2</f>
        <v>1.875</v>
      </c>
      <c r="E16" s="2">
        <v>1.5</v>
      </c>
      <c r="F16" s="2">
        <v>0.375</v>
      </c>
      <c r="H16" s="12"/>
    </row>
    <row r="17" spans="2:17" ht="34.5" customHeight="1" x14ac:dyDescent="0.25">
      <c r="B17" s="1">
        <f t="shared" si="4"/>
        <v>16</v>
      </c>
      <c r="C17" s="2">
        <f t="shared" si="5"/>
        <v>2</v>
      </c>
      <c r="H17" s="13">
        <v>3</v>
      </c>
      <c r="I17" s="13">
        <v>6</v>
      </c>
      <c r="M17" s="1">
        <f t="shared" si="0"/>
        <v>9</v>
      </c>
      <c r="N17" s="1" t="s">
        <v>11</v>
      </c>
      <c r="O17" s="5">
        <v>6.85</v>
      </c>
      <c r="Q17" s="5">
        <f>O17*M17</f>
        <v>61.65</v>
      </c>
    </row>
    <row r="18" spans="2:17" ht="34.5" customHeight="1" x14ac:dyDescent="0.25">
      <c r="B18" s="1">
        <v>17</v>
      </c>
      <c r="C18" s="2">
        <v>4</v>
      </c>
      <c r="H18" s="13"/>
    </row>
    <row r="19" spans="2:17" ht="34.5" customHeight="1" x14ac:dyDescent="0.25">
      <c r="M19" s="1">
        <v>4</v>
      </c>
      <c r="N19" s="1" t="s">
        <v>14</v>
      </c>
      <c r="O19" s="5">
        <v>10.92</v>
      </c>
      <c r="Q19" s="5">
        <f>O19*M19</f>
        <v>43.68</v>
      </c>
    </row>
    <row r="20" spans="2:17" ht="34.5" customHeight="1" thickBot="1" x14ac:dyDescent="0.3">
      <c r="M20" s="7">
        <v>18</v>
      </c>
      <c r="N20" s="1" t="s">
        <v>12</v>
      </c>
      <c r="O20" s="5">
        <v>15.32</v>
      </c>
      <c r="Q20" s="6">
        <f>O20*M20</f>
        <v>275.76</v>
      </c>
    </row>
    <row r="21" spans="2:17" ht="34.5" customHeight="1" x14ac:dyDescent="0.25">
      <c r="B21" s="9" t="s">
        <v>15</v>
      </c>
      <c r="C21" s="2">
        <f>SUM(C2:C18)+M20*0.25</f>
        <v>25.5</v>
      </c>
      <c r="M21" s="8">
        <f>SUM(M2:M20)</f>
        <v>97</v>
      </c>
      <c r="Q21" s="5">
        <f>SUM(Q2:Q20)</f>
        <v>541.44000000000005</v>
      </c>
    </row>
  </sheetData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SteveNarf</dc:creator>
  <cp:lastModifiedBy>SteveNarf</cp:lastModifiedBy>
  <cp:lastPrinted>2023-10-24T15:36:49Z</cp:lastPrinted>
  <dcterms:created xsi:type="dcterms:W3CDTF">2023-10-23T21:18:45Z</dcterms:created>
  <dcterms:modified xsi:type="dcterms:W3CDTF">2023-10-28T23:14:58Z</dcterms:modified>
</cp:coreProperties>
</file>